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คลัง\"/>
    </mc:Choice>
  </mc:AlternateContent>
  <xr:revisionPtr revIDLastSave="0" documentId="13_ncr:1_{ABB50FD6-049C-4629-B37E-E15EF1B0B7A0}" xr6:coauthVersionLast="47" xr6:coauthVersionMax="47" xr10:uidLastSave="{00000000-0000-0000-0000-000000000000}"/>
  <bookViews>
    <workbookView xWindow="-120" yWindow="-120" windowWidth="24240" windowHeight="13140" xr2:uid="{B08B216E-357D-47DD-9272-2EBBEAF0A5F5}"/>
  </bookViews>
  <sheets>
    <sheet name="แบบการจัดเก็บภาษี (กค.) 256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D18" i="3"/>
  <c r="C18" i="3"/>
  <c r="B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18" i="3" l="1"/>
  <c r="H18" i="3"/>
</calcChain>
</file>

<file path=xl/sharedStrings.xml><?xml version="1.0" encoding="utf-8"?>
<sst xmlns="http://schemas.openxmlformats.org/spreadsheetml/2006/main" count="32" uniqueCount="24">
  <si>
    <t>รายละเอียดการจัดเก็บภาษีและค่าธรรมเนียมบำรุงองค์การบริหารส่วนจังหวัดชลบุรี</t>
  </si>
  <si>
    <t>เดือน / ปี</t>
  </si>
  <si>
    <t>ภาษีน้ำมัน</t>
  </si>
  <si>
    <t>ภาษียาสูบ</t>
  </si>
  <si>
    <t>ค่าธรรมเนียมโรงแรม</t>
  </si>
  <si>
    <t>รวมทั้งสิ้น</t>
  </si>
  <si>
    <t>จำนวน (ราย)</t>
  </si>
  <si>
    <t>จำนวนเงิน (บาท)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</si>
  <si>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</si>
  <si>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</si>
  <si>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</si>
  <si>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</si>
  <si>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</si>
  <si>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</si>
  <si>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</si>
  <si>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</si>
  <si>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</si>
  <si>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r>
      <t>ขององค์การบริหารส่วนจังหวัดชลบุรี  ประจำปีงบประมาณ พ.ศ.  2566</t>
    </r>
    <r>
      <rPr>
        <b/>
        <u/>
        <sz val="18"/>
        <color theme="1"/>
        <rFont val="TH SarabunPSK"/>
        <family val="2"/>
      </rPr>
      <t xml:space="preserve">                       </t>
    </r>
  </si>
  <si>
    <t>ตุลาคม 2565</t>
  </si>
  <si>
    <t>พฤศจิกายน 2565</t>
  </si>
  <si>
    <t>ธันวาคม 2565</t>
  </si>
  <si>
    <t>ลงชื่อ...........................................................................ผู้จัดทำ</t>
  </si>
  <si>
    <t xml:space="preserve">        (...............................................................................)</t>
  </si>
  <si>
    <t>ลงชื่อ...........................................................................ผู้รายงาน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</si>
</sst>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24" xfId="0" applyFont="1" applyBorder="1"/>
    <xf numFmtId="0" fontId="4" fillId="0" borderId="26" xfId="0" applyFont="1" applyBorder="1" applyAlignment="1">
      <alignment horizontal="center" vertical="center"/>
    </xf>
    <xf numFmtId="0" fontId="2" fillId="0" borderId="29" xfId="0" applyFont="1" applyBorder="1"/>
    <xf numFmtId="49" fontId="2" fillId="0" borderId="11" xfId="0" applyNumberFormat="1" applyFont="1" applyBorder="1"/>
    <xf numFmtId="49" fontId="2" fillId="0" borderId="16" xfId="0" applyNumberFormat="1" applyFont="1" applyBorder="1"/>
    <xf numFmtId="49" fontId="2" fillId="0" borderId="21" xfId="0" applyNumberFormat="1" applyFont="1" applyBorder="1"/>
    <xf numFmtId="43" fontId="2" fillId="0" borderId="13" xfId="1" applyFont="1" applyBorder="1"/>
    <xf numFmtId="43" fontId="2" fillId="0" borderId="18" xfId="1" applyFont="1" applyBorder="1"/>
    <xf numFmtId="43" fontId="2" fillId="0" borderId="23" xfId="1" applyFont="1" applyBorder="1"/>
    <xf numFmtId="43" fontId="2" fillId="0" borderId="28" xfId="1" applyFont="1" applyBorder="1"/>
    <xf numFmtId="43" fontId="2" fillId="0" borderId="27" xfId="1" applyFont="1" applyBorder="1"/>
    <xf numFmtId="187" fontId="2" fillId="0" borderId="12" xfId="1" applyNumberFormat="1" applyFont="1" applyBorder="1" applyAlignment="1">
      <alignment horizontal="right"/>
    </xf>
    <xf numFmtId="187" fontId="2" fillId="0" borderId="17" xfId="1" applyNumberFormat="1" applyFont="1" applyBorder="1" applyAlignment="1">
      <alignment horizontal="right"/>
    </xf>
    <xf numFmtId="187" fontId="2" fillId="0" borderId="22" xfId="1" applyNumberFormat="1" applyFont="1" applyBorder="1" applyAlignment="1">
      <alignment horizontal="right"/>
    </xf>
    <xf numFmtId="43" fontId="2" fillId="0" borderId="15" xfId="1" applyFont="1" applyBorder="1" applyAlignment="1">
      <alignment horizontal="right"/>
    </xf>
    <xf numFmtId="43" fontId="2" fillId="0" borderId="20" xfId="1" applyFont="1" applyBorder="1" applyAlignment="1">
      <alignment horizontal="right"/>
    </xf>
    <xf numFmtId="43" fontId="2" fillId="0" borderId="25" xfId="1" applyFont="1" applyBorder="1" applyAlignment="1">
      <alignment horizontal="right"/>
    </xf>
    <xf numFmtId="43" fontId="2" fillId="0" borderId="30" xfId="0" applyNumberFormat="1" applyFont="1" applyBorder="1"/>
    <xf numFmtId="187" fontId="2" fillId="0" borderId="27" xfId="1" applyNumberFormat="1" applyFont="1" applyBorder="1"/>
    <xf numFmtId="43" fontId="2" fillId="0" borderId="28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14" xfId="0" applyNumberFormat="1" applyFont="1" applyBorder="1"/>
    <xf numFmtId="43" fontId="6" fillId="0" borderId="13" xfId="0" applyNumberFormat="1" applyFont="1" applyBorder="1"/>
    <xf numFmtId="187" fontId="6" fillId="0" borderId="29" xfId="0" applyNumberFormat="1" applyFont="1" applyBorder="1"/>
    <xf numFmtId="43" fontId="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007D-B079-4E2B-A0C3-7A3A90FEE75C}">
  <dimension ref="A1:K22"/>
  <sheetViews>
    <sheetView tabSelected="1" topLeftCell="A3" zoomScaleNormal="100" workbookViewId="0">
      <selection activeCell="B21" sqref="B21:H22"/>
    </sheetView>
  </sheetViews>
  <sheetFormatPr defaultColWidth="9" defaultRowHeight="24" x14ac:dyDescent="0.55000000000000004"/>
  <cols>
    <col min="1" max="1" width="16.75" style="1" customWidth="1"/>
    <col min="2" max="2" width="15.75" style="1" customWidth="1"/>
    <col min="3" max="3" width="18.75" style="1" customWidth="1"/>
    <col min="4" max="4" width="15.75" style="1" customWidth="1"/>
    <col min="5" max="5" width="18.75" style="1" customWidth="1"/>
    <col min="6" max="6" width="15.75" style="1" customWidth="1"/>
    <col min="7" max="7" width="18.75" style="1" customWidth="1"/>
    <col min="8" max="8" width="15.75" style="1" customWidth="1"/>
    <col min="9" max="9" width="18.75" style="1" customWidth="1"/>
    <col min="10" max="16384" width="9" style="1"/>
  </cols>
  <sheetData>
    <row r="1" spans="1:11" ht="27.75" x14ac:dyDescent="0.6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1" ht="27.75" x14ac:dyDescent="0.65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11" ht="24.75" thickBot="1" x14ac:dyDescent="0.6"/>
    <row r="4" spans="1:11" x14ac:dyDescent="0.55000000000000004">
      <c r="A4" s="41" t="s">
        <v>1</v>
      </c>
      <c r="B4" s="43" t="s">
        <v>2</v>
      </c>
      <c r="C4" s="44"/>
      <c r="D4" s="45" t="s">
        <v>3</v>
      </c>
      <c r="E4" s="46"/>
      <c r="F4" s="43" t="s">
        <v>4</v>
      </c>
      <c r="G4" s="44"/>
      <c r="H4" s="47" t="s">
        <v>5</v>
      </c>
      <c r="I4" s="48"/>
      <c r="J4" s="2"/>
      <c r="K4" s="2"/>
    </row>
    <row r="5" spans="1:11" ht="24.75" thickBot="1" x14ac:dyDescent="0.6">
      <c r="A5" s="42"/>
      <c r="B5" s="3" t="s">
        <v>6</v>
      </c>
      <c r="C5" s="4" t="s">
        <v>7</v>
      </c>
      <c r="D5" s="5" t="s">
        <v>6</v>
      </c>
      <c r="E5" s="6" t="s">
        <v>7</v>
      </c>
      <c r="F5" s="3" t="s">
        <v>6</v>
      </c>
      <c r="G5" s="4" t="s">
        <v>7</v>
      </c>
      <c r="H5" s="32" t="s">
        <v>6</v>
      </c>
      <c r="I5" s="33" t="s">
        <v>7</v>
      </c>
    </row>
    <row r="6" spans="1:11" x14ac:dyDescent="0.55000000000000004">
      <c r="A6" s="15" t="s">
        <v>18</v>
      </c>
      <c r="B6" s="23">
        <v>400</v>
      </c>
      <c r="C6" s="18">
        <v>6559824.8300000001</v>
      </c>
      <c r="D6" s="8">
        <v>52</v>
      </c>
      <c r="E6" s="26">
        <v>11772971.4</v>
      </c>
      <c r="F6" s="7">
        <v>900</v>
      </c>
      <c r="G6" s="18">
        <v>2358590.6</v>
      </c>
      <c r="H6" s="34">
        <f>B6+D6+F6</f>
        <v>1352</v>
      </c>
      <c r="I6" s="35">
        <f>C6+E6+G6</f>
        <v>20691386.830000002</v>
      </c>
    </row>
    <row r="7" spans="1:11" x14ac:dyDescent="0.55000000000000004">
      <c r="A7" s="16" t="s">
        <v>19</v>
      </c>
      <c r="B7" s="24">
        <v>400</v>
      </c>
      <c r="C7" s="19">
        <v>7274292.9000000004</v>
      </c>
      <c r="D7" s="10">
        <v>52</v>
      </c>
      <c r="E7" s="27">
        <v>11902454.6</v>
      </c>
      <c r="F7" s="9">
        <v>951</v>
      </c>
      <c r="G7" s="19">
        <v>3129311.26</v>
      </c>
      <c r="H7" s="34">
        <f>B7+D7+F7</f>
        <v>1403</v>
      </c>
      <c r="I7" s="35">
        <f t="shared" ref="I7:I17" si="0">C7+E7+G7</f>
        <v>22306058.759999998</v>
      </c>
    </row>
    <row r="8" spans="1:11" x14ac:dyDescent="0.55000000000000004">
      <c r="A8" s="16" t="s">
        <v>20</v>
      </c>
      <c r="B8" s="24">
        <v>410</v>
      </c>
      <c r="C8" s="19">
        <v>7030686.0700000003</v>
      </c>
      <c r="D8" s="10">
        <v>54</v>
      </c>
      <c r="E8" s="27">
        <v>13007078.4</v>
      </c>
      <c r="F8" s="9">
        <v>936</v>
      </c>
      <c r="G8" s="19">
        <v>3151278.8</v>
      </c>
      <c r="H8" s="34">
        <f>B8+D8+F8</f>
        <v>1400</v>
      </c>
      <c r="I8" s="35">
        <f t="shared" si="0"/>
        <v>23189043.27</v>
      </c>
    </row>
    <row r="9" spans="1:11" x14ac:dyDescent="0.55000000000000004">
      <c r="A9" s="16" t="s">
        <v>8</v>
      </c>
      <c r="B9" s="24">
        <v>410</v>
      </c>
      <c r="C9" s="19">
        <v>6890269.54</v>
      </c>
      <c r="D9" s="10">
        <v>54</v>
      </c>
      <c r="E9" s="27">
        <v>12556535.460000001</v>
      </c>
      <c r="F9" s="9">
        <v>934</v>
      </c>
      <c r="G9" s="19">
        <v>3832437.65</v>
      </c>
      <c r="H9" s="34">
        <f t="shared" ref="H9:H17" si="1">B9+D9+F9</f>
        <v>1398</v>
      </c>
      <c r="I9" s="35">
        <f t="shared" si="0"/>
        <v>23279242.649999999</v>
      </c>
    </row>
    <row r="10" spans="1:11" x14ac:dyDescent="0.55000000000000004">
      <c r="A10" s="16" t="s">
        <v>9</v>
      </c>
      <c r="B10" s="24">
        <v>410</v>
      </c>
      <c r="C10" s="19">
        <v>6146918.5300000003</v>
      </c>
      <c r="D10" s="10">
        <v>55</v>
      </c>
      <c r="E10" s="27">
        <v>12316675.720000001</v>
      </c>
      <c r="F10" s="9">
        <v>959</v>
      </c>
      <c r="G10" s="19">
        <v>4082674</v>
      </c>
      <c r="H10" s="34">
        <f t="shared" si="1"/>
        <v>1424</v>
      </c>
      <c r="I10" s="35">
        <f t="shared" si="0"/>
        <v>22546268.25</v>
      </c>
    </row>
    <row r="11" spans="1:11" x14ac:dyDescent="0.55000000000000004">
      <c r="A11" s="16" t="s">
        <v>10</v>
      </c>
      <c r="B11" s="24">
        <v>406</v>
      </c>
      <c r="C11" s="19">
        <v>5887126.8700000001</v>
      </c>
      <c r="D11" s="10">
        <v>53</v>
      </c>
      <c r="E11" s="27">
        <v>11518706.34</v>
      </c>
      <c r="F11" s="9">
        <v>967</v>
      </c>
      <c r="G11" s="19">
        <v>3871058.49</v>
      </c>
      <c r="H11" s="34">
        <f t="shared" si="1"/>
        <v>1426</v>
      </c>
      <c r="I11" s="35">
        <f t="shared" si="0"/>
        <v>21276891.700000003</v>
      </c>
    </row>
    <row r="12" spans="1:11" x14ac:dyDescent="0.55000000000000004">
      <c r="A12" s="16" t="s">
        <v>11</v>
      </c>
      <c r="B12" s="24">
        <v>418</v>
      </c>
      <c r="C12" s="19">
        <v>6596022.4400000004</v>
      </c>
      <c r="D12" s="10">
        <v>51</v>
      </c>
      <c r="E12" s="27">
        <v>12976404.16</v>
      </c>
      <c r="F12" s="9">
        <v>956</v>
      </c>
      <c r="G12" s="19">
        <v>4444351.5999999996</v>
      </c>
      <c r="H12" s="34">
        <f t="shared" si="1"/>
        <v>1425</v>
      </c>
      <c r="I12" s="35">
        <f t="shared" si="0"/>
        <v>24016778.200000003</v>
      </c>
    </row>
    <row r="13" spans="1:11" x14ac:dyDescent="0.55000000000000004">
      <c r="A13" s="16" t="s">
        <v>12</v>
      </c>
      <c r="B13" s="24">
        <v>405</v>
      </c>
      <c r="C13" s="19">
        <v>6026142.6600000001</v>
      </c>
      <c r="D13" s="10">
        <v>52</v>
      </c>
      <c r="E13" s="27">
        <v>11933123.58</v>
      </c>
      <c r="F13" s="9">
        <v>965</v>
      </c>
      <c r="G13" s="19">
        <v>4914309.63</v>
      </c>
      <c r="H13" s="34">
        <f t="shared" si="1"/>
        <v>1422</v>
      </c>
      <c r="I13" s="35">
        <f t="shared" si="0"/>
        <v>22873575.870000001</v>
      </c>
    </row>
    <row r="14" spans="1:11" x14ac:dyDescent="0.55000000000000004">
      <c r="A14" s="16" t="s">
        <v>13</v>
      </c>
      <c r="B14" s="24">
        <v>410</v>
      </c>
      <c r="C14" s="19">
        <v>6256746.9800000004</v>
      </c>
      <c r="D14" s="10">
        <v>52</v>
      </c>
      <c r="E14" s="27">
        <v>12615738.300000001</v>
      </c>
      <c r="F14" s="9">
        <v>967</v>
      </c>
      <c r="G14" s="19">
        <v>4201417.26</v>
      </c>
      <c r="H14" s="34">
        <f t="shared" si="1"/>
        <v>1429</v>
      </c>
      <c r="I14" s="35">
        <f t="shared" si="0"/>
        <v>23073902.539999999</v>
      </c>
    </row>
    <row r="15" spans="1:11" x14ac:dyDescent="0.55000000000000004">
      <c r="A15" s="16" t="s">
        <v>14</v>
      </c>
      <c r="B15" s="24">
        <v>404</v>
      </c>
      <c r="C15" s="19">
        <v>6043475.25</v>
      </c>
      <c r="D15" s="10">
        <v>52</v>
      </c>
      <c r="E15" s="27">
        <v>11282961.300000001</v>
      </c>
      <c r="F15" s="9">
        <v>973</v>
      </c>
      <c r="G15" s="19">
        <v>3986269.27</v>
      </c>
      <c r="H15" s="34">
        <f t="shared" si="1"/>
        <v>1429</v>
      </c>
      <c r="I15" s="35">
        <f t="shared" si="0"/>
        <v>21312705.82</v>
      </c>
    </row>
    <row r="16" spans="1:11" x14ac:dyDescent="0.55000000000000004">
      <c r="A16" s="16" t="s">
        <v>15</v>
      </c>
      <c r="B16" s="24">
        <v>413</v>
      </c>
      <c r="C16" s="19">
        <v>6179913.3099999996</v>
      </c>
      <c r="D16" s="10">
        <v>52</v>
      </c>
      <c r="E16" s="27">
        <v>11563277.58</v>
      </c>
      <c r="F16" s="9">
        <v>970</v>
      </c>
      <c r="G16" s="19">
        <v>4622917.0199999996</v>
      </c>
      <c r="H16" s="34">
        <f t="shared" si="1"/>
        <v>1435</v>
      </c>
      <c r="I16" s="35">
        <f t="shared" si="0"/>
        <v>22366107.91</v>
      </c>
    </row>
    <row r="17" spans="1:9" ht="24.75" thickBot="1" x14ac:dyDescent="0.6">
      <c r="A17" s="17" t="s">
        <v>16</v>
      </c>
      <c r="B17" s="25">
        <v>412</v>
      </c>
      <c r="C17" s="20">
        <v>6122682.6200000001</v>
      </c>
      <c r="D17" s="12">
        <v>52</v>
      </c>
      <c r="E17" s="28">
        <v>12805032.48</v>
      </c>
      <c r="F17" s="11">
        <v>987</v>
      </c>
      <c r="G17" s="20">
        <v>4520926.66</v>
      </c>
      <c r="H17" s="34">
        <f t="shared" si="1"/>
        <v>1451</v>
      </c>
      <c r="I17" s="35">
        <f t="shared" si="0"/>
        <v>23448641.760000002</v>
      </c>
    </row>
    <row r="18" spans="1:9" ht="30" customHeight="1" thickBot="1" x14ac:dyDescent="0.6">
      <c r="A18" s="13" t="s">
        <v>5</v>
      </c>
      <c r="B18" s="22">
        <f t="shared" ref="B18:I18" si="2">SUM(B6:B17)</f>
        <v>4898</v>
      </c>
      <c r="C18" s="21">
        <f t="shared" si="2"/>
        <v>77014102</v>
      </c>
      <c r="D18" s="14">
        <f t="shared" si="2"/>
        <v>631</v>
      </c>
      <c r="E18" s="29">
        <f t="shared" si="2"/>
        <v>146250959.31999999</v>
      </c>
      <c r="F18" s="30">
        <f t="shared" si="2"/>
        <v>11465</v>
      </c>
      <c r="G18" s="31">
        <f t="shared" si="2"/>
        <v>47115542.239999995</v>
      </c>
      <c r="H18" s="36">
        <f t="shared" si="2"/>
        <v>16994</v>
      </c>
      <c r="I18" s="37">
        <f t="shared" si="2"/>
        <v>270380603.56</v>
      </c>
    </row>
    <row r="21" spans="1:9" x14ac:dyDescent="0.55000000000000004">
      <c r="B21" s="38" t="s">
        <v>21</v>
      </c>
      <c r="C21" s="38"/>
      <c r="D21" s="38"/>
      <c r="F21" s="38" t="s">
        <v>23</v>
      </c>
      <c r="G21" s="38"/>
      <c r="H21" s="38"/>
    </row>
    <row r="22" spans="1:9" x14ac:dyDescent="0.55000000000000004">
      <c r="B22" s="39" t="s">
        <v>22</v>
      </c>
      <c r="C22" s="39"/>
      <c r="D22" s="39"/>
      <c r="F22" s="39" t="s">
        <v>22</v>
      </c>
      <c r="G22" s="39"/>
      <c r="H22" s="39"/>
    </row>
  </sheetData>
  <mergeCells count="11">
    <mergeCell ref="B21:D21"/>
    <mergeCell ref="B22:D22"/>
    <mergeCell ref="F21:H21"/>
    <mergeCell ref="F22:H22"/>
    <mergeCell ref="A1:I1"/>
    <mergeCell ref="A2:I2"/>
    <mergeCell ref="A4:A5"/>
    <mergeCell ref="B4:C4"/>
    <mergeCell ref="D4:E4"/>
    <mergeCell ref="F4:G4"/>
    <mergeCell ref="H4:I4"/>
  </mergeCells>
  <pageMargins left="0.59055118110236227" right="0.35433070866141736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แบบการจัดเก็บภาษี (กค.)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pornpun darot</cp:lastModifiedBy>
  <cp:lastPrinted>2026-02-11T07:26:15Z</cp:lastPrinted>
  <dcterms:created xsi:type="dcterms:W3CDTF">2026-01-28T08:26:58Z</dcterms:created>
  <dcterms:modified xsi:type="dcterms:W3CDTF">2026-02-24T07:29:59Z</dcterms:modified>
</cp:coreProperties>
</file>