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คลัง\"/>
    </mc:Choice>
  </mc:AlternateContent>
  <xr:revisionPtr revIDLastSave="0" documentId="13_ncr:1_{18EF73EF-531D-4467-B601-7D03A106178E}" xr6:coauthVersionLast="47" xr6:coauthVersionMax="47" xr10:uidLastSave="{00000000-0000-0000-0000-000000000000}"/>
  <bookViews>
    <workbookView xWindow="-120" yWindow="-120" windowWidth="24240" windowHeight="13140" xr2:uid="{B08B216E-357D-47DD-9272-2EBBEAF0A5F5}"/>
  </bookViews>
  <sheets>
    <sheet name="แบบการจัดเก็บภาษี (กค.) 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D18" i="2"/>
  <c r="C18" i="2"/>
  <c r="B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18" i="2" l="1"/>
  <c r="H18" i="2"/>
</calcChain>
</file>

<file path=xl/sharedStrings.xml><?xml version="1.0" encoding="utf-8"?>
<sst xmlns="http://schemas.openxmlformats.org/spreadsheetml/2006/main" count="32" uniqueCount="24">
  <si>
    <t>รายละเอียดการจัดเก็บภาษีและค่าธรรมเนียมบำรุงองค์การบริหารส่วนจังหวัดชลบุรี</t>
  </si>
  <si>
    <t>เดือน / ปี</t>
  </si>
  <si>
    <t>ภาษีน้ำมัน</t>
  </si>
  <si>
    <t>ภาษียาสูบ</t>
  </si>
  <si>
    <t>ค่าธรรมเนียมโรงแรม</t>
  </si>
  <si>
    <t>รวมทั้งสิ้น</t>
  </si>
  <si>
    <t>จำนวน (ราย)</t>
  </si>
  <si>
    <t>จำนวนเงิน (บาท)</t>
  </si>
  <si>
    <t>มกราคม 2567</t>
  </si>
  <si>
    <t>กุมภาพันธ์ 2567</t>
  </si>
  <si>
    <t>มีนาคม 2567</t>
  </si>
  <si>
    <t>พฤษภาคม 2567</t>
  </si>
  <si>
    <t>เมษายน 2567</t>
  </si>
  <si>
    <t>มิถุนายน 2567</t>
  </si>
  <si>
    <t>กรกฎาคม 2567</t>
  </si>
  <si>
    <t>สิงหาคม 2567</t>
  </si>
  <si>
    <t>กันยายน 2567</t>
  </si>
  <si>
    <r>
      <t>ขององค์การบริหารส่วนจังหวัดชลบุรี  ประจำปีงบประมาณ พ.ศ.  2567</t>
    </r>
    <r>
      <rPr>
        <b/>
        <u/>
        <sz val="18"/>
        <color theme="1"/>
        <rFont val="TH SarabunPSK"/>
        <family val="2"/>
      </rPr>
      <t xml:space="preserve">                       </t>
    </r>
  </si>
  <si>
    <t>ตุลาคม 2566</t>
  </si>
  <si>
    <t>พฤศจิกายน 2566</t>
  </si>
  <si>
    <t>ธันวาคม 2566</t>
  </si>
  <si>
    <t>ลงชื่อ...........................................................................ผู้จัดทำ</t>
  </si>
  <si>
    <t xml:space="preserve">        (...............................................................................)</t>
  </si>
  <si>
    <t>ลงชื่อ...........................................................................ผู้รายงาน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</si>
</sst>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24" xfId="0" applyFont="1" applyBorder="1"/>
    <xf numFmtId="0" fontId="4" fillId="0" borderId="26" xfId="0" applyFont="1" applyBorder="1" applyAlignment="1">
      <alignment horizontal="center" vertical="center"/>
    </xf>
    <xf numFmtId="0" fontId="2" fillId="0" borderId="29" xfId="0" applyFont="1" applyBorder="1"/>
    <xf numFmtId="49" fontId="2" fillId="0" borderId="11" xfId="0" applyNumberFormat="1" applyFont="1" applyBorder="1"/>
    <xf numFmtId="49" fontId="2" fillId="0" borderId="16" xfId="0" applyNumberFormat="1" applyFont="1" applyBorder="1"/>
    <xf numFmtId="49" fontId="2" fillId="0" borderId="21" xfId="0" applyNumberFormat="1" applyFont="1" applyBorder="1"/>
    <xf numFmtId="43" fontId="2" fillId="0" borderId="13" xfId="1" applyFont="1" applyBorder="1"/>
    <xf numFmtId="43" fontId="2" fillId="0" borderId="18" xfId="1" applyFont="1" applyBorder="1"/>
    <xf numFmtId="43" fontId="2" fillId="0" borderId="23" xfId="1" applyFont="1" applyBorder="1"/>
    <xf numFmtId="43" fontId="2" fillId="0" borderId="28" xfId="1" applyFont="1" applyBorder="1"/>
    <xf numFmtId="43" fontId="2" fillId="0" borderId="27" xfId="1" applyFont="1" applyBorder="1"/>
    <xf numFmtId="187" fontId="2" fillId="0" borderId="12" xfId="1" applyNumberFormat="1" applyFont="1" applyBorder="1" applyAlignment="1">
      <alignment horizontal="right"/>
    </xf>
    <xf numFmtId="187" fontId="2" fillId="0" borderId="17" xfId="1" applyNumberFormat="1" applyFont="1" applyBorder="1" applyAlignment="1">
      <alignment horizontal="right"/>
    </xf>
    <xf numFmtId="187" fontId="2" fillId="0" borderId="22" xfId="1" applyNumberFormat="1" applyFont="1" applyBorder="1" applyAlignment="1">
      <alignment horizontal="right"/>
    </xf>
    <xf numFmtId="43" fontId="2" fillId="0" borderId="15" xfId="1" applyFont="1" applyBorder="1" applyAlignment="1">
      <alignment horizontal="right"/>
    </xf>
    <xf numFmtId="43" fontId="2" fillId="0" borderId="20" xfId="1" applyFont="1" applyBorder="1" applyAlignment="1">
      <alignment horizontal="right"/>
    </xf>
    <xf numFmtId="43" fontId="2" fillId="0" borderId="25" xfId="1" applyFont="1" applyBorder="1" applyAlignment="1">
      <alignment horizontal="right"/>
    </xf>
    <xf numFmtId="43" fontId="2" fillId="0" borderId="30" xfId="0" applyNumberFormat="1" applyFont="1" applyBorder="1"/>
    <xf numFmtId="187" fontId="2" fillId="0" borderId="27" xfId="1" applyNumberFormat="1" applyFont="1" applyBorder="1"/>
    <xf numFmtId="43" fontId="2" fillId="0" borderId="28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14" xfId="0" applyNumberFormat="1" applyFont="1" applyBorder="1"/>
    <xf numFmtId="43" fontId="6" fillId="0" borderId="13" xfId="0" applyNumberFormat="1" applyFont="1" applyBorder="1"/>
    <xf numFmtId="187" fontId="6" fillId="0" borderId="29" xfId="0" applyNumberFormat="1" applyFont="1" applyBorder="1"/>
    <xf numFmtId="43" fontId="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508A-8C83-4E37-A0AB-4E32F52BD5D9}">
  <dimension ref="A1:K22"/>
  <sheetViews>
    <sheetView tabSelected="1" zoomScaleNormal="100" workbookViewId="0">
      <selection activeCell="B21" sqref="B21:H22"/>
    </sheetView>
  </sheetViews>
  <sheetFormatPr defaultColWidth="9" defaultRowHeight="24" x14ac:dyDescent="0.55000000000000004"/>
  <cols>
    <col min="1" max="1" width="16.75" style="1" customWidth="1"/>
    <col min="2" max="2" width="15.75" style="1" customWidth="1"/>
    <col min="3" max="3" width="18.75" style="1" customWidth="1"/>
    <col min="4" max="4" width="15.75" style="1" customWidth="1"/>
    <col min="5" max="5" width="18.75" style="1" customWidth="1"/>
    <col min="6" max="6" width="15.75" style="1" customWidth="1"/>
    <col min="7" max="7" width="18.75" style="1" customWidth="1"/>
    <col min="8" max="8" width="15.75" style="1" customWidth="1"/>
    <col min="9" max="9" width="18.75" style="1" customWidth="1"/>
    <col min="10" max="16384" width="9" style="1"/>
  </cols>
  <sheetData>
    <row r="1" spans="1:11" ht="27.75" x14ac:dyDescent="0.6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1" ht="27.75" x14ac:dyDescent="0.65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11" ht="24.75" thickBot="1" x14ac:dyDescent="0.6"/>
    <row r="4" spans="1:11" x14ac:dyDescent="0.55000000000000004">
      <c r="A4" s="41" t="s">
        <v>1</v>
      </c>
      <c r="B4" s="43" t="s">
        <v>2</v>
      </c>
      <c r="C4" s="44"/>
      <c r="D4" s="45" t="s">
        <v>3</v>
      </c>
      <c r="E4" s="46"/>
      <c r="F4" s="43" t="s">
        <v>4</v>
      </c>
      <c r="G4" s="44"/>
      <c r="H4" s="47" t="s">
        <v>5</v>
      </c>
      <c r="I4" s="48"/>
      <c r="J4" s="2"/>
      <c r="K4" s="2"/>
    </row>
    <row r="5" spans="1:11" ht="24.75" thickBot="1" x14ac:dyDescent="0.6">
      <c r="A5" s="42"/>
      <c r="B5" s="3" t="s">
        <v>6</v>
      </c>
      <c r="C5" s="4" t="s">
        <v>7</v>
      </c>
      <c r="D5" s="5" t="s">
        <v>6</v>
      </c>
      <c r="E5" s="6" t="s">
        <v>7</v>
      </c>
      <c r="F5" s="3" t="s">
        <v>6</v>
      </c>
      <c r="G5" s="4" t="s">
        <v>7</v>
      </c>
      <c r="H5" s="32" t="s">
        <v>6</v>
      </c>
      <c r="I5" s="33" t="s">
        <v>7</v>
      </c>
    </row>
    <row r="6" spans="1:11" x14ac:dyDescent="0.55000000000000004">
      <c r="A6" s="15" t="s">
        <v>18</v>
      </c>
      <c r="B6" s="23">
        <v>409</v>
      </c>
      <c r="C6" s="18">
        <v>5850883.5999999996</v>
      </c>
      <c r="D6" s="8">
        <v>52</v>
      </c>
      <c r="E6" s="26">
        <v>10802033.960000001</v>
      </c>
      <c r="F6" s="7">
        <v>979</v>
      </c>
      <c r="G6" s="18">
        <v>3795874.26</v>
      </c>
      <c r="H6" s="34">
        <f>B6+D6+F6</f>
        <v>1440</v>
      </c>
      <c r="I6" s="35">
        <f>C6+E6+G6</f>
        <v>20448791.82</v>
      </c>
    </row>
    <row r="7" spans="1:11" x14ac:dyDescent="0.55000000000000004">
      <c r="A7" s="16" t="s">
        <v>19</v>
      </c>
      <c r="B7" s="24">
        <v>413</v>
      </c>
      <c r="C7" s="19">
        <v>6051569.0999999996</v>
      </c>
      <c r="D7" s="10">
        <v>52</v>
      </c>
      <c r="E7" s="27">
        <v>10267755.5</v>
      </c>
      <c r="F7" s="9">
        <v>978</v>
      </c>
      <c r="G7" s="19">
        <v>4624936.1900000004</v>
      </c>
      <c r="H7" s="34">
        <f>B7+D7+F7</f>
        <v>1443</v>
      </c>
      <c r="I7" s="35">
        <f t="shared" ref="I7:I17" si="0">C7+E7+G7</f>
        <v>20944260.789999999</v>
      </c>
    </row>
    <row r="8" spans="1:11" x14ac:dyDescent="0.55000000000000004">
      <c r="A8" s="16" t="s">
        <v>20</v>
      </c>
      <c r="B8" s="24">
        <v>414</v>
      </c>
      <c r="C8" s="19">
        <v>6048247.9900000002</v>
      </c>
      <c r="D8" s="10">
        <v>52</v>
      </c>
      <c r="E8" s="27">
        <v>10921130.720000001</v>
      </c>
      <c r="F8" s="9">
        <v>974</v>
      </c>
      <c r="G8" s="19">
        <v>4581684.8600000003</v>
      </c>
      <c r="H8" s="34">
        <f>B8+D8+F8</f>
        <v>1440</v>
      </c>
      <c r="I8" s="35">
        <f t="shared" si="0"/>
        <v>21551063.57</v>
      </c>
    </row>
    <row r="9" spans="1:11" x14ac:dyDescent="0.55000000000000004">
      <c r="A9" s="16" t="s">
        <v>8</v>
      </c>
      <c r="B9" s="24">
        <v>414</v>
      </c>
      <c r="C9" s="19">
        <v>6394145.5099999998</v>
      </c>
      <c r="D9" s="10">
        <v>52</v>
      </c>
      <c r="E9" s="27">
        <v>10941117.76</v>
      </c>
      <c r="F9" s="9">
        <v>978</v>
      </c>
      <c r="G9" s="19">
        <v>6038990.4000000004</v>
      </c>
      <c r="H9" s="34">
        <f t="shared" ref="H9:H17" si="1">B9+D9+F9</f>
        <v>1444</v>
      </c>
      <c r="I9" s="35">
        <f t="shared" si="0"/>
        <v>23374253.670000002</v>
      </c>
    </row>
    <row r="10" spans="1:11" x14ac:dyDescent="0.55000000000000004">
      <c r="A10" s="16" t="s">
        <v>9</v>
      </c>
      <c r="B10" s="24">
        <v>411</v>
      </c>
      <c r="C10" s="19">
        <v>6039578.71</v>
      </c>
      <c r="D10" s="10">
        <v>52</v>
      </c>
      <c r="E10" s="27">
        <v>11442344.42</v>
      </c>
      <c r="F10" s="9">
        <v>971</v>
      </c>
      <c r="G10" s="19">
        <v>5754499.0599999996</v>
      </c>
      <c r="H10" s="34">
        <f t="shared" si="1"/>
        <v>1434</v>
      </c>
      <c r="I10" s="35">
        <f t="shared" si="0"/>
        <v>23236422.189999998</v>
      </c>
    </row>
    <row r="11" spans="1:11" x14ac:dyDescent="0.55000000000000004">
      <c r="A11" s="16" t="s">
        <v>10</v>
      </c>
      <c r="B11" s="24">
        <v>413</v>
      </c>
      <c r="C11" s="19">
        <v>5950875.4500000002</v>
      </c>
      <c r="D11" s="10">
        <v>53</v>
      </c>
      <c r="E11" s="27">
        <v>10957821.539999999</v>
      </c>
      <c r="F11" s="9">
        <v>984</v>
      </c>
      <c r="G11" s="19">
        <v>6077806.4000000004</v>
      </c>
      <c r="H11" s="34">
        <f t="shared" si="1"/>
        <v>1450</v>
      </c>
      <c r="I11" s="35">
        <f t="shared" si="0"/>
        <v>22986503.390000001</v>
      </c>
    </row>
    <row r="12" spans="1:11" x14ac:dyDescent="0.55000000000000004">
      <c r="A12" s="16" t="s">
        <v>12</v>
      </c>
      <c r="B12" s="24">
        <v>415</v>
      </c>
      <c r="C12" s="19">
        <v>6522402.7300000004</v>
      </c>
      <c r="D12" s="10">
        <v>54</v>
      </c>
      <c r="E12" s="27">
        <v>11102228.82</v>
      </c>
      <c r="F12" s="9">
        <v>988</v>
      </c>
      <c r="G12" s="19">
        <v>5719324.5700000003</v>
      </c>
      <c r="H12" s="34">
        <f t="shared" si="1"/>
        <v>1457</v>
      </c>
      <c r="I12" s="35">
        <f t="shared" si="0"/>
        <v>23343956.120000001</v>
      </c>
    </row>
    <row r="13" spans="1:11" x14ac:dyDescent="0.55000000000000004">
      <c r="A13" s="16" t="s">
        <v>11</v>
      </c>
      <c r="B13" s="24">
        <v>420</v>
      </c>
      <c r="C13" s="19">
        <v>6315445.8099999996</v>
      </c>
      <c r="D13" s="10">
        <v>54</v>
      </c>
      <c r="E13" s="27">
        <v>10799445.98</v>
      </c>
      <c r="F13" s="9">
        <v>1007</v>
      </c>
      <c r="G13" s="19">
        <v>5699205.9400000004</v>
      </c>
      <c r="H13" s="34">
        <f t="shared" si="1"/>
        <v>1481</v>
      </c>
      <c r="I13" s="35">
        <f t="shared" si="0"/>
        <v>22814097.73</v>
      </c>
    </row>
    <row r="14" spans="1:11" x14ac:dyDescent="0.55000000000000004">
      <c r="A14" s="16" t="s">
        <v>13</v>
      </c>
      <c r="B14" s="24">
        <v>414</v>
      </c>
      <c r="C14" s="19">
        <v>6579552.3600000003</v>
      </c>
      <c r="D14" s="10">
        <v>54</v>
      </c>
      <c r="E14" s="27">
        <v>10409268.199999999</v>
      </c>
      <c r="F14" s="9">
        <v>1027</v>
      </c>
      <c r="G14" s="19">
        <v>5023763.01</v>
      </c>
      <c r="H14" s="34">
        <f t="shared" si="1"/>
        <v>1495</v>
      </c>
      <c r="I14" s="35">
        <f t="shared" si="0"/>
        <v>22012583.57</v>
      </c>
    </row>
    <row r="15" spans="1:11" x14ac:dyDescent="0.55000000000000004">
      <c r="A15" s="16" t="s">
        <v>14</v>
      </c>
      <c r="B15" s="24">
        <v>426</v>
      </c>
      <c r="C15" s="19">
        <v>6336065.8499999996</v>
      </c>
      <c r="D15" s="10">
        <v>54</v>
      </c>
      <c r="E15" s="27">
        <v>9839654.5199999996</v>
      </c>
      <c r="F15" s="9">
        <v>1018</v>
      </c>
      <c r="G15" s="19">
        <v>4716600.46</v>
      </c>
      <c r="H15" s="34">
        <f t="shared" si="1"/>
        <v>1498</v>
      </c>
      <c r="I15" s="35">
        <f t="shared" si="0"/>
        <v>20892320.829999998</v>
      </c>
    </row>
    <row r="16" spans="1:11" x14ac:dyDescent="0.55000000000000004">
      <c r="A16" s="16" t="s">
        <v>15</v>
      </c>
      <c r="B16" s="24">
        <v>423</v>
      </c>
      <c r="C16" s="19">
        <v>6473241.75</v>
      </c>
      <c r="D16" s="10">
        <v>55</v>
      </c>
      <c r="E16" s="27">
        <v>10784680.439999999</v>
      </c>
      <c r="F16" s="9">
        <v>1023</v>
      </c>
      <c r="G16" s="19">
        <v>5614145.6500000004</v>
      </c>
      <c r="H16" s="34">
        <f t="shared" si="1"/>
        <v>1501</v>
      </c>
      <c r="I16" s="35">
        <f t="shared" si="0"/>
        <v>22872067.839999996</v>
      </c>
    </row>
    <row r="17" spans="1:9" ht="24.75" thickBot="1" x14ac:dyDescent="0.6">
      <c r="A17" s="17" t="s">
        <v>16</v>
      </c>
      <c r="B17" s="25">
        <v>422</v>
      </c>
      <c r="C17" s="20">
        <v>6415898.3300000001</v>
      </c>
      <c r="D17" s="12">
        <v>53</v>
      </c>
      <c r="E17" s="28">
        <v>10220196.640000001</v>
      </c>
      <c r="F17" s="11">
        <v>1025</v>
      </c>
      <c r="G17" s="20">
        <v>5546973.6100000003</v>
      </c>
      <c r="H17" s="34">
        <f t="shared" si="1"/>
        <v>1500</v>
      </c>
      <c r="I17" s="35">
        <f t="shared" si="0"/>
        <v>22183068.580000002</v>
      </c>
    </row>
    <row r="18" spans="1:9" ht="30" customHeight="1" thickBot="1" x14ac:dyDescent="0.6">
      <c r="A18" s="13" t="s">
        <v>5</v>
      </c>
      <c r="B18" s="22">
        <f t="shared" ref="B18:I18" si="2">SUM(B6:B17)</f>
        <v>4994</v>
      </c>
      <c r="C18" s="21">
        <f t="shared" si="2"/>
        <v>74977907.190000013</v>
      </c>
      <c r="D18" s="14">
        <f t="shared" si="2"/>
        <v>637</v>
      </c>
      <c r="E18" s="29">
        <f t="shared" si="2"/>
        <v>128487678.5</v>
      </c>
      <c r="F18" s="30">
        <f t="shared" si="2"/>
        <v>11952</v>
      </c>
      <c r="G18" s="31">
        <f t="shared" si="2"/>
        <v>63193804.409999996</v>
      </c>
      <c r="H18" s="36">
        <f t="shared" si="2"/>
        <v>17583</v>
      </c>
      <c r="I18" s="37">
        <f t="shared" si="2"/>
        <v>266659390.09999996</v>
      </c>
    </row>
    <row r="21" spans="1:9" x14ac:dyDescent="0.55000000000000004">
      <c r="B21" s="38" t="s">
        <v>21</v>
      </c>
      <c r="C21" s="38"/>
      <c r="D21" s="38"/>
      <c r="F21" s="38" t="s">
        <v>23</v>
      </c>
      <c r="G21" s="38"/>
      <c r="H21" s="38"/>
    </row>
    <row r="22" spans="1:9" x14ac:dyDescent="0.55000000000000004">
      <c r="B22" s="39" t="s">
        <v>22</v>
      </c>
      <c r="C22" s="39"/>
      <c r="D22" s="39"/>
      <c r="F22" s="39" t="s">
        <v>22</v>
      </c>
      <c r="G22" s="39"/>
      <c r="H22" s="39"/>
    </row>
  </sheetData>
  <mergeCells count="11">
    <mergeCell ref="B21:D21"/>
    <mergeCell ref="F21:H21"/>
    <mergeCell ref="B22:D22"/>
    <mergeCell ref="F22:H22"/>
    <mergeCell ref="A1:I1"/>
    <mergeCell ref="A2:I2"/>
    <mergeCell ref="A4:A5"/>
    <mergeCell ref="B4:C4"/>
    <mergeCell ref="D4:E4"/>
    <mergeCell ref="F4:G4"/>
    <mergeCell ref="H4:I4"/>
  </mergeCells>
  <pageMargins left="0.59055118110236227" right="0.31496062992125984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แบบการจัดเก็บภาษี (กค.)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pornpun darot</cp:lastModifiedBy>
  <cp:lastPrinted>2026-02-11T07:26:15Z</cp:lastPrinted>
  <dcterms:created xsi:type="dcterms:W3CDTF">2026-01-28T08:26:58Z</dcterms:created>
  <dcterms:modified xsi:type="dcterms:W3CDTF">2026-02-24T07:30:27Z</dcterms:modified>
</cp:coreProperties>
</file>