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un_daro\Desktop\งานส่งสถิติ\กองช่าง\"/>
    </mc:Choice>
  </mc:AlternateContent>
  <xr:revisionPtr revIDLastSave="0" documentId="13_ncr:1_{34611C8A-CBAA-4906-96C5-5393B9DD789F}" xr6:coauthVersionLast="47" xr6:coauthVersionMax="47" xr10:uidLastSave="{00000000-0000-0000-0000-000000000000}"/>
  <bookViews>
    <workbookView xWindow="-120" yWindow="-120" windowWidth="24240" windowHeight="13140" xr2:uid="{069A2FD2-733D-412D-9468-DE0DB692F831}"/>
  </bookViews>
  <sheets>
    <sheet name="สาธารณูปโภค (สน.ช.) (4) เกรด 66" sheetId="13" r:id="rId1"/>
    <sheet name="ขุด 66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4" l="1"/>
  <c r="C36" i="14" s="1"/>
  <c r="C18" i="13"/>
  <c r="C36" i="13" s="1"/>
</calcChain>
</file>

<file path=xl/sharedStrings.xml><?xml version="1.0" encoding="utf-8"?>
<sst xmlns="http://schemas.openxmlformats.org/spreadsheetml/2006/main" count="190" uniqueCount="110">
  <si>
    <t>รวมทั้งสิ้น</t>
  </si>
  <si>
    <t>รวม</t>
  </si>
  <si>
    <t>ลำดับที่</t>
  </si>
  <si>
    <t>หมายเหตุ</t>
  </si>
  <si>
    <t>ระยะเวลา</t>
  </si>
  <si>
    <t>วันเริ่มต้น</t>
  </si>
  <si>
    <t>วันสิ้นสุด</t>
  </si>
  <si>
    <t>วันทำการ</t>
  </si>
  <si>
    <t>หน่วยงานที่ขอรับ</t>
  </si>
  <si>
    <t>การอนุเคราะห์</t>
  </si>
  <si>
    <t xml:space="preserve"> โครงการที่ให้การสนับสนุน</t>
  </si>
  <si>
    <t>รายละเอียดการดำเนินการสนับสนุนเครื่องจักรกล ประจำปีงบประมาณ พ.ศ.  2566</t>
  </si>
  <si>
    <t xml:space="preserve"> - 2 -</t>
  </si>
  <si>
    <t>เกรดปรับพื้นที่</t>
  </si>
  <si>
    <r>
      <t xml:space="preserve">(ส่วนการโยธา สำนักช่าง องค์การบริหารส่วนจังหวัดชลบุรี)  </t>
    </r>
    <r>
      <rPr>
        <b/>
        <u/>
        <sz val="18"/>
        <color theme="1"/>
        <rFont val="TH SarabunENG"/>
        <family val="2"/>
      </rPr>
      <t xml:space="preserve">                          </t>
    </r>
  </si>
  <si>
    <t xml:space="preserve"> 6 ต.ค. 65</t>
  </si>
  <si>
    <t xml:space="preserve"> 7 ต.ค. 65</t>
  </si>
  <si>
    <t>เทศบาลเมืองชลบุรี</t>
  </si>
  <si>
    <t>เกรดปรับแต่งซ่อมแซมถนน</t>
  </si>
  <si>
    <t xml:space="preserve"> 1 พ.ย. 65</t>
  </si>
  <si>
    <t xml:space="preserve"> 8 พ.ย. 65</t>
  </si>
  <si>
    <t>เทศบาลตำบลบ่อกวางทอง</t>
  </si>
  <si>
    <t xml:space="preserve"> 21 พ.ย. 65</t>
  </si>
  <si>
    <t>มณฑลทหารบกที่ 14</t>
  </si>
  <si>
    <t xml:space="preserve"> 14 พ.ย. 65</t>
  </si>
  <si>
    <t xml:space="preserve"> 16 พ.ย. 65</t>
  </si>
  <si>
    <t>องค์การบริหารส่วนตำบลบ้านเซิด</t>
  </si>
  <si>
    <t xml:space="preserve"> 17 พ.ย. 65</t>
  </si>
  <si>
    <t xml:space="preserve"> 19 ธ.ค. 65</t>
  </si>
  <si>
    <t>เทศบาลตำบลธาตุทอง</t>
  </si>
  <si>
    <t xml:space="preserve"> 15 พ.ย. 65</t>
  </si>
  <si>
    <t xml:space="preserve"> 20 ธ.ค. 65</t>
  </si>
  <si>
    <t>องค์การบริหารส่วนตำบลหนองไผ่แก้ว</t>
  </si>
  <si>
    <t xml:space="preserve"> 28 พ.ย. 65</t>
  </si>
  <si>
    <t xml:space="preserve"> 4 ม.ค. 66</t>
  </si>
  <si>
    <t>องค์การบริหารส่วนตำบลพลวงทอง</t>
  </si>
  <si>
    <t xml:space="preserve"> 7 เม.ย. 66</t>
  </si>
  <si>
    <t xml:space="preserve"> 18 เม.ย. 66</t>
  </si>
  <si>
    <t>องค์การบริหารส่วนตำบลบ่อทอง</t>
  </si>
  <si>
    <t xml:space="preserve"> 12 ม.ค. 66</t>
  </si>
  <si>
    <t xml:space="preserve"> 20 ก.พ. 66</t>
  </si>
  <si>
    <t>องค์การบริหารส่วนตำบลเกษตรสุวรรณ</t>
  </si>
  <si>
    <t xml:space="preserve"> 9 ม.ค. 66</t>
  </si>
  <si>
    <t xml:space="preserve"> 23 ม.ค. 66</t>
  </si>
  <si>
    <t>องค์การบริหารส่วนตำบลหนองเหียง</t>
  </si>
  <si>
    <t xml:space="preserve"> 31 ม.ค. 66</t>
  </si>
  <si>
    <t>วัดใหญ่อินทราราม</t>
  </si>
  <si>
    <t xml:space="preserve"> 14 ก.พ. 66</t>
  </si>
  <si>
    <t xml:space="preserve"> 14 มิ.ย. 66</t>
  </si>
  <si>
    <t>วัดเมืองใหม่</t>
  </si>
  <si>
    <t xml:space="preserve"> 23 มี.ค. 66</t>
  </si>
  <si>
    <t xml:space="preserve"> 30 มี.ค. 66</t>
  </si>
  <si>
    <t>องค์การบริหารส่วนตำบลวัดสุวรรณ</t>
  </si>
  <si>
    <t xml:space="preserve"> 7 มี.ค. 66</t>
  </si>
  <si>
    <t xml:space="preserve"> 2 มิ.ย. 66</t>
  </si>
  <si>
    <t>เทศบาลเมืองปรกฟ้า</t>
  </si>
  <si>
    <t>องค์การบริหารส่วนตำบลหน้าพระธาตุ</t>
  </si>
  <si>
    <t xml:space="preserve"> 13 มิ.ย. 66</t>
  </si>
  <si>
    <t xml:space="preserve"> 16 มิ.ย. 66</t>
  </si>
  <si>
    <t>ศูนย์ฝึกพัฒนาฯ วัดญาณสังวรารามฯ</t>
  </si>
  <si>
    <t>กองพันทหารปืนใหญ่ที่ 21</t>
  </si>
  <si>
    <t>ขุดลอกคลองและวัชพืช</t>
  </si>
  <si>
    <t xml:space="preserve"> 4 ต.ค. 65</t>
  </si>
  <si>
    <t xml:space="preserve"> 10 ก.พ. 66</t>
  </si>
  <si>
    <t>องค์การบริหารส่วนตำบลสระสี่เหลี่ยม</t>
  </si>
  <si>
    <t xml:space="preserve"> 2 ก.ย. 65</t>
  </si>
  <si>
    <t xml:space="preserve"> 3 พ.ย. 65</t>
  </si>
  <si>
    <t>องค์การบริหารส่วนตำบลหน้าประดู่</t>
  </si>
  <si>
    <t xml:space="preserve"> 26 ต.ค. 65</t>
  </si>
  <si>
    <t xml:space="preserve"> 1 ก.ย. 66</t>
  </si>
  <si>
    <t xml:space="preserve"> 1 ต.ค. 65</t>
  </si>
  <si>
    <t xml:space="preserve"> 10 ต.ค. 65</t>
  </si>
  <si>
    <t>องค์การบริหารส่วนตำบลโคกเพลาะ</t>
  </si>
  <si>
    <t xml:space="preserve"> 9 พ.ย. 65</t>
  </si>
  <si>
    <t>เทศบาลตำบลเขาชีจรรย์</t>
  </si>
  <si>
    <t xml:space="preserve"> 20 มี.ค. 66</t>
  </si>
  <si>
    <t>องค์การบริหารส่วนตำบลบางนาง</t>
  </si>
  <si>
    <t xml:space="preserve"> 21 ธ.ค. 65</t>
  </si>
  <si>
    <t xml:space="preserve"> 2 ก.พ. 66</t>
  </si>
  <si>
    <t>องค์การบริหารส่วนตำบลหนองขยาด</t>
  </si>
  <si>
    <t xml:space="preserve"> 21 เม.ย. 66</t>
  </si>
  <si>
    <t>เทศบาลตำบลหนองตำลึง</t>
  </si>
  <si>
    <t xml:space="preserve"> 17 ก.พ. 66</t>
  </si>
  <si>
    <t xml:space="preserve"> 28 ก.พ. 66</t>
  </si>
  <si>
    <t>เทศบาลตำบลบ้านบึง</t>
  </si>
  <si>
    <t xml:space="preserve"> 1 มี.ค. 66</t>
  </si>
  <si>
    <t xml:space="preserve"> 8 มี.ค. 66</t>
  </si>
  <si>
    <t xml:space="preserve"> 10 มี.ค. 66</t>
  </si>
  <si>
    <t xml:space="preserve"> 25 เม.ย. 66</t>
  </si>
  <si>
    <t>เทศบาลนครเจ้าพระยาสุรศักดิ์</t>
  </si>
  <si>
    <t xml:space="preserve"> 24 เม.ย. 66</t>
  </si>
  <si>
    <t xml:space="preserve"> 1 มิ.ย. 66</t>
  </si>
  <si>
    <t xml:space="preserve"> 29 พ.ค. 66</t>
  </si>
  <si>
    <t xml:space="preserve"> 7 มิ.ย. 66</t>
  </si>
  <si>
    <t>เทศบาลตำบลดอนหัวฬ่อ</t>
  </si>
  <si>
    <t xml:space="preserve"> 21 ก.ค. 66</t>
  </si>
  <si>
    <t>องค์การบริหารส่วนตำบลทุ่งขวาง</t>
  </si>
  <si>
    <t xml:space="preserve"> 9 มิ.ย. 66</t>
  </si>
  <si>
    <t xml:space="preserve"> 13 ก.ค. 66</t>
  </si>
  <si>
    <t>องค์การบริหารส่วนตำบลเกาะลอยบางหัก</t>
  </si>
  <si>
    <t xml:space="preserve"> 5 เม.ย. 66</t>
  </si>
  <si>
    <t xml:space="preserve"> 12 พ.ค. 66</t>
  </si>
  <si>
    <t xml:space="preserve"> 22 มี.ค. 66</t>
  </si>
  <si>
    <t xml:space="preserve"> 12 ก.ค. 66</t>
  </si>
  <si>
    <t>องค์การบริหารส่วนตำบลหนองหงษ์</t>
  </si>
  <si>
    <t xml:space="preserve"> 24 ก.ค. 66</t>
  </si>
  <si>
    <t xml:space="preserve"> 27 ก.ค. 66</t>
  </si>
  <si>
    <t>สำนักงานโยธาธิการและผังเมือง</t>
  </si>
  <si>
    <t xml:space="preserve"> 5 ก.ย. 66</t>
  </si>
  <si>
    <t xml:space="preserve"> 18 ก.ย.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</si>
</sst>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ENG"/>
      <family val="2"/>
    </font>
    <font>
      <b/>
      <sz val="18"/>
      <color theme="1"/>
      <name val="TH SarabunENG"/>
      <family val="2"/>
    </font>
    <font>
      <b/>
      <u/>
      <sz val="18"/>
      <color theme="1"/>
      <name val="TH SarabunENG"/>
      <family val="2"/>
    </font>
    <font>
      <b/>
      <sz val="16"/>
      <color theme="1"/>
      <name val="TH SarabunENG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866F-A7AB-4D7F-B4E0-6CD23F084EF2}">
  <dimension ref="A1:G36"/>
  <sheetViews>
    <sheetView tabSelected="1" view="pageBreakPreview" zoomScale="120" zoomScaleNormal="100" zoomScaleSheetLayoutView="120" workbookViewId="0">
      <selection activeCell="B24" sqref="B24"/>
    </sheetView>
  </sheetViews>
  <sheetFormatPr defaultColWidth="9" defaultRowHeight="21" x14ac:dyDescent="0.2"/>
  <cols>
    <col min="1" max="1" width="7.375" style="1" customWidth="1"/>
    <col min="2" max="2" width="55" style="1" customWidth="1"/>
    <col min="3" max="3" width="9.25" style="2" customWidth="1"/>
    <col min="4" max="4" width="14.375" style="2" customWidth="1"/>
    <col min="5" max="5" width="14.25" style="2" customWidth="1"/>
    <col min="6" max="6" width="32.75" style="2" customWidth="1"/>
    <col min="7" max="7" width="15.125" style="1" customWidth="1"/>
    <col min="8" max="16384" width="9" style="1"/>
  </cols>
  <sheetData>
    <row r="1" spans="1:7" ht="23.25" x14ac:dyDescent="0.2">
      <c r="B1" s="27" t="s">
        <v>11</v>
      </c>
      <c r="C1" s="27"/>
      <c r="D1" s="27"/>
      <c r="E1" s="27"/>
      <c r="F1" s="27"/>
    </row>
    <row r="2" spans="1:7" ht="23.25" x14ac:dyDescent="0.2">
      <c r="B2" s="27" t="s">
        <v>14</v>
      </c>
      <c r="C2" s="27"/>
      <c r="D2" s="27"/>
      <c r="E2" s="27"/>
      <c r="F2" s="27"/>
    </row>
    <row r="3" spans="1:7" ht="21.75" thickBot="1" x14ac:dyDescent="0.25"/>
    <row r="4" spans="1:7" ht="22.5" customHeight="1" x14ac:dyDescent="0.2">
      <c r="A4" s="28" t="s">
        <v>2</v>
      </c>
      <c r="B4" s="30" t="s">
        <v>10</v>
      </c>
      <c r="C4" s="32" t="s">
        <v>4</v>
      </c>
      <c r="D4" s="33"/>
      <c r="E4" s="34"/>
      <c r="F4" s="3" t="s">
        <v>8</v>
      </c>
      <c r="G4" s="25" t="s">
        <v>3</v>
      </c>
    </row>
    <row r="5" spans="1:7" ht="22.5" customHeight="1" thickBot="1" x14ac:dyDescent="0.25">
      <c r="A5" s="29"/>
      <c r="B5" s="31"/>
      <c r="C5" s="5" t="s">
        <v>7</v>
      </c>
      <c r="D5" s="6" t="s">
        <v>5</v>
      </c>
      <c r="E5" s="6" t="s">
        <v>6</v>
      </c>
      <c r="F5" s="4" t="s">
        <v>9</v>
      </c>
      <c r="G5" s="26"/>
    </row>
    <row r="6" spans="1:7" ht="33.75" customHeight="1" x14ac:dyDescent="0.2">
      <c r="A6" s="7">
        <v>1</v>
      </c>
      <c r="B6" s="8" t="s">
        <v>13</v>
      </c>
      <c r="C6" s="9">
        <v>2</v>
      </c>
      <c r="D6" s="9" t="s">
        <v>15</v>
      </c>
      <c r="E6" s="9" t="s">
        <v>16</v>
      </c>
      <c r="F6" s="9" t="s">
        <v>17</v>
      </c>
      <c r="G6" s="10"/>
    </row>
    <row r="7" spans="1:7" ht="33.75" customHeight="1" x14ac:dyDescent="0.2">
      <c r="A7" s="11">
        <v>2</v>
      </c>
      <c r="B7" s="12" t="s">
        <v>18</v>
      </c>
      <c r="C7" s="13">
        <v>6</v>
      </c>
      <c r="D7" s="13" t="s">
        <v>19</v>
      </c>
      <c r="E7" s="13" t="s">
        <v>20</v>
      </c>
      <c r="F7" s="13" t="s">
        <v>21</v>
      </c>
      <c r="G7" s="14"/>
    </row>
    <row r="8" spans="1:7" ht="33.75" customHeight="1" x14ac:dyDescent="0.2">
      <c r="A8" s="11">
        <v>3</v>
      </c>
      <c r="B8" s="8" t="s">
        <v>13</v>
      </c>
      <c r="C8" s="13">
        <v>15</v>
      </c>
      <c r="D8" s="13" t="s">
        <v>19</v>
      </c>
      <c r="E8" s="13" t="s">
        <v>22</v>
      </c>
      <c r="F8" s="13" t="s">
        <v>23</v>
      </c>
      <c r="G8" s="14"/>
    </row>
    <row r="9" spans="1:7" ht="33.75" customHeight="1" x14ac:dyDescent="0.2">
      <c r="A9" s="11">
        <v>4</v>
      </c>
      <c r="B9" s="8" t="s">
        <v>13</v>
      </c>
      <c r="C9" s="13">
        <v>3</v>
      </c>
      <c r="D9" s="13" t="s">
        <v>24</v>
      </c>
      <c r="E9" s="13" t="s">
        <v>25</v>
      </c>
      <c r="F9" s="13" t="s">
        <v>26</v>
      </c>
      <c r="G9" s="14"/>
    </row>
    <row r="10" spans="1:7" ht="33.75" customHeight="1" x14ac:dyDescent="0.2">
      <c r="A10" s="11">
        <v>5</v>
      </c>
      <c r="B10" s="12" t="s">
        <v>18</v>
      </c>
      <c r="C10" s="13">
        <v>21</v>
      </c>
      <c r="D10" s="13" t="s">
        <v>27</v>
      </c>
      <c r="E10" s="13" t="s">
        <v>28</v>
      </c>
      <c r="F10" s="13" t="s">
        <v>29</v>
      </c>
      <c r="G10" s="14"/>
    </row>
    <row r="11" spans="1:7" ht="33.75" customHeight="1" x14ac:dyDescent="0.2">
      <c r="A11" s="11">
        <v>6</v>
      </c>
      <c r="B11" s="12" t="s">
        <v>18</v>
      </c>
      <c r="C11" s="13">
        <v>24</v>
      </c>
      <c r="D11" s="13" t="s">
        <v>30</v>
      </c>
      <c r="E11" s="13" t="s">
        <v>31</v>
      </c>
      <c r="F11" s="13" t="s">
        <v>32</v>
      </c>
      <c r="G11" s="14"/>
    </row>
    <row r="12" spans="1:7" ht="33.75" customHeight="1" x14ac:dyDescent="0.2">
      <c r="A12" s="11">
        <v>7</v>
      </c>
      <c r="B12" s="12" t="s">
        <v>18</v>
      </c>
      <c r="C12" s="13">
        <v>25</v>
      </c>
      <c r="D12" s="13" t="s">
        <v>33</v>
      </c>
      <c r="E12" s="13" t="s">
        <v>34</v>
      </c>
      <c r="F12" s="13" t="s">
        <v>35</v>
      </c>
      <c r="G12" s="14"/>
    </row>
    <row r="13" spans="1:7" ht="33.75" customHeight="1" x14ac:dyDescent="0.2">
      <c r="A13" s="11">
        <v>8</v>
      </c>
      <c r="B13" s="12" t="s">
        <v>18</v>
      </c>
      <c r="C13" s="13">
        <v>5</v>
      </c>
      <c r="D13" s="13" t="s">
        <v>36</v>
      </c>
      <c r="E13" s="13" t="s">
        <v>37</v>
      </c>
      <c r="F13" s="13" t="s">
        <v>38</v>
      </c>
      <c r="G13" s="14"/>
    </row>
    <row r="14" spans="1:7" ht="33.75" customHeight="1" x14ac:dyDescent="0.2">
      <c r="A14" s="11">
        <v>9</v>
      </c>
      <c r="B14" s="12" t="s">
        <v>18</v>
      </c>
      <c r="C14" s="13">
        <v>29</v>
      </c>
      <c r="D14" s="13" t="s">
        <v>39</v>
      </c>
      <c r="E14" s="13" t="s">
        <v>40</v>
      </c>
      <c r="F14" s="13" t="s">
        <v>41</v>
      </c>
      <c r="G14" s="14"/>
    </row>
    <row r="15" spans="1:7" ht="33.75" customHeight="1" x14ac:dyDescent="0.2">
      <c r="A15" s="11">
        <v>10</v>
      </c>
      <c r="B15" s="12" t="s">
        <v>18</v>
      </c>
      <c r="C15" s="13">
        <v>25</v>
      </c>
      <c r="D15" s="13" t="s">
        <v>42</v>
      </c>
      <c r="E15" s="13" t="s">
        <v>43</v>
      </c>
      <c r="F15" s="13" t="s">
        <v>44</v>
      </c>
      <c r="G15" s="14"/>
    </row>
    <row r="16" spans="1:7" ht="33.75" customHeight="1" x14ac:dyDescent="0.2">
      <c r="A16" s="11">
        <v>11</v>
      </c>
      <c r="B16" s="8" t="s">
        <v>13</v>
      </c>
      <c r="C16" s="13">
        <v>7</v>
      </c>
      <c r="D16" s="13" t="s">
        <v>43</v>
      </c>
      <c r="E16" s="13" t="s">
        <v>45</v>
      </c>
      <c r="F16" s="13" t="s">
        <v>46</v>
      </c>
      <c r="G16" s="14"/>
    </row>
    <row r="17" spans="1:7" ht="33.75" customHeight="1" thickBot="1" x14ac:dyDescent="0.25">
      <c r="A17" s="15">
        <v>12</v>
      </c>
      <c r="B17" s="8" t="s">
        <v>13</v>
      </c>
      <c r="C17" s="17">
        <v>12</v>
      </c>
      <c r="D17" s="17" t="s">
        <v>47</v>
      </c>
      <c r="E17" s="17" t="s">
        <v>48</v>
      </c>
      <c r="F17" s="17" t="s">
        <v>49</v>
      </c>
      <c r="G17" s="18"/>
    </row>
    <row r="18" spans="1:7" ht="30" customHeight="1" thickBot="1" x14ac:dyDescent="0.25">
      <c r="A18" s="19"/>
      <c r="B18" s="20" t="s">
        <v>1</v>
      </c>
      <c r="C18" s="21">
        <f>SUM(C6:C17)</f>
        <v>174</v>
      </c>
      <c r="D18" s="21"/>
      <c r="E18" s="21"/>
      <c r="F18" s="21"/>
      <c r="G18" s="22"/>
    </row>
    <row r="19" spans="1:7" ht="30" customHeight="1" x14ac:dyDescent="0.2">
      <c r="B19" s="23"/>
      <c r="G19" s="24"/>
    </row>
    <row r="20" spans="1:7" ht="21.75" thickBot="1" x14ac:dyDescent="0.25">
      <c r="A20" s="35" t="s">
        <v>12</v>
      </c>
      <c r="B20" s="35"/>
      <c r="C20" s="35"/>
      <c r="D20" s="35"/>
      <c r="E20" s="35"/>
      <c r="F20" s="35"/>
      <c r="G20" s="35"/>
    </row>
    <row r="21" spans="1:7" ht="22.5" customHeight="1" x14ac:dyDescent="0.2">
      <c r="A21" s="28" t="s">
        <v>2</v>
      </c>
      <c r="B21" s="30" t="s">
        <v>10</v>
      </c>
      <c r="C21" s="32" t="s">
        <v>4</v>
      </c>
      <c r="D21" s="33"/>
      <c r="E21" s="34"/>
      <c r="F21" s="3" t="s">
        <v>8</v>
      </c>
      <c r="G21" s="25" t="s">
        <v>3</v>
      </c>
    </row>
    <row r="22" spans="1:7" ht="22.5" customHeight="1" thickBot="1" x14ac:dyDescent="0.25">
      <c r="A22" s="29"/>
      <c r="B22" s="31"/>
      <c r="C22" s="5" t="s">
        <v>7</v>
      </c>
      <c r="D22" s="6" t="s">
        <v>5</v>
      </c>
      <c r="E22" s="6" t="s">
        <v>6</v>
      </c>
      <c r="F22" s="4" t="s">
        <v>9</v>
      </c>
      <c r="G22" s="26"/>
    </row>
    <row r="23" spans="1:7" ht="33.75" customHeight="1" x14ac:dyDescent="0.2">
      <c r="A23" s="7">
        <v>13</v>
      </c>
      <c r="B23" s="12" t="s">
        <v>18</v>
      </c>
      <c r="C23" s="9">
        <v>6</v>
      </c>
      <c r="D23" s="9" t="s">
        <v>50</v>
      </c>
      <c r="E23" s="9" t="s">
        <v>51</v>
      </c>
      <c r="F23" s="13" t="s">
        <v>52</v>
      </c>
      <c r="G23" s="10"/>
    </row>
    <row r="24" spans="1:7" ht="33.75" customHeight="1" x14ac:dyDescent="0.2">
      <c r="A24" s="11">
        <v>14</v>
      </c>
      <c r="B24" s="12" t="s">
        <v>18</v>
      </c>
      <c r="C24" s="13">
        <v>59</v>
      </c>
      <c r="D24" s="13" t="s">
        <v>53</v>
      </c>
      <c r="E24" s="13" t="s">
        <v>54</v>
      </c>
      <c r="F24" s="13" t="s">
        <v>55</v>
      </c>
      <c r="G24" s="14"/>
    </row>
    <row r="25" spans="1:7" ht="33.75" customHeight="1" x14ac:dyDescent="0.2">
      <c r="A25" s="11">
        <v>15</v>
      </c>
      <c r="B25" s="12" t="s">
        <v>18</v>
      </c>
      <c r="C25" s="13">
        <v>5</v>
      </c>
      <c r="D25" s="13" t="s">
        <v>36</v>
      </c>
      <c r="E25" s="13" t="s">
        <v>37</v>
      </c>
      <c r="F25" s="13" t="s">
        <v>56</v>
      </c>
      <c r="G25" s="14"/>
    </row>
    <row r="26" spans="1:7" ht="33.75" customHeight="1" x14ac:dyDescent="0.2">
      <c r="A26" s="11">
        <v>16</v>
      </c>
      <c r="B26" s="12" t="s">
        <v>13</v>
      </c>
      <c r="C26" s="13">
        <v>4</v>
      </c>
      <c r="D26" s="13" t="s">
        <v>57</v>
      </c>
      <c r="E26" s="13" t="s">
        <v>58</v>
      </c>
      <c r="F26" s="13" t="s">
        <v>59</v>
      </c>
      <c r="G26" s="14"/>
    </row>
    <row r="27" spans="1:7" ht="33.75" customHeight="1" x14ac:dyDescent="0.2">
      <c r="A27" s="11">
        <v>17</v>
      </c>
      <c r="B27" s="12" t="s">
        <v>13</v>
      </c>
      <c r="C27" s="13">
        <v>4</v>
      </c>
      <c r="D27" s="13" t="s">
        <v>57</v>
      </c>
      <c r="E27" s="13" t="s">
        <v>58</v>
      </c>
      <c r="F27" s="13" t="s">
        <v>60</v>
      </c>
      <c r="G27" s="14"/>
    </row>
    <row r="28" spans="1:7" ht="33.75" customHeight="1" x14ac:dyDescent="0.2">
      <c r="A28" s="11"/>
      <c r="B28" s="12"/>
      <c r="C28" s="13"/>
      <c r="D28" s="13"/>
      <c r="E28" s="13"/>
      <c r="F28" s="13"/>
      <c r="G28" s="14"/>
    </row>
    <row r="29" spans="1:7" ht="33.75" customHeight="1" x14ac:dyDescent="0.2">
      <c r="A29" s="11"/>
      <c r="B29" s="12"/>
      <c r="C29" s="13"/>
      <c r="D29" s="13"/>
      <c r="E29" s="13"/>
      <c r="F29" s="13"/>
      <c r="G29" s="14"/>
    </row>
    <row r="30" spans="1:7" ht="33.75" customHeight="1" x14ac:dyDescent="0.2">
      <c r="A30" s="11"/>
      <c r="B30" s="12"/>
      <c r="C30" s="13"/>
      <c r="D30" s="13"/>
      <c r="E30" s="13"/>
      <c r="F30" s="13"/>
      <c r="G30" s="14"/>
    </row>
    <row r="31" spans="1:7" ht="33.75" customHeight="1" x14ac:dyDescent="0.2">
      <c r="A31" s="11"/>
      <c r="B31" s="12"/>
      <c r="C31" s="13"/>
      <c r="D31" s="13"/>
      <c r="E31" s="13"/>
      <c r="F31" s="13"/>
      <c r="G31" s="14"/>
    </row>
    <row r="32" spans="1:7" ht="33.75" customHeight="1" x14ac:dyDescent="0.2">
      <c r="A32" s="11"/>
      <c r="B32" s="12"/>
      <c r="C32" s="13"/>
      <c r="D32" s="13"/>
      <c r="E32" s="13"/>
      <c r="F32" s="13"/>
      <c r="G32" s="14"/>
    </row>
    <row r="33" spans="1:7" ht="33.75" customHeight="1" x14ac:dyDescent="0.2">
      <c r="A33" s="11"/>
      <c r="B33" s="12"/>
      <c r="C33" s="13"/>
      <c r="D33" s="13"/>
      <c r="E33" s="13"/>
      <c r="F33" s="13"/>
      <c r="G33" s="14"/>
    </row>
    <row r="34" spans="1:7" ht="33.75" customHeight="1" x14ac:dyDescent="0.2">
      <c r="A34" s="11"/>
      <c r="B34" s="12"/>
      <c r="C34" s="13"/>
      <c r="D34" s="13"/>
      <c r="E34" s="13"/>
      <c r="F34" s="13"/>
      <c r="G34" s="14"/>
    </row>
    <row r="35" spans="1:7" ht="33.75" customHeight="1" thickBot="1" x14ac:dyDescent="0.25">
      <c r="A35" s="15"/>
      <c r="B35" s="16"/>
      <c r="C35" s="17"/>
      <c r="D35" s="17"/>
      <c r="E35" s="17"/>
      <c r="F35" s="17"/>
      <c r="G35" s="18"/>
    </row>
    <row r="36" spans="1:7" ht="30" customHeight="1" thickBot="1" x14ac:dyDescent="0.25">
      <c r="A36" s="19"/>
      <c r="B36" s="20" t="s">
        <v>0</v>
      </c>
      <c r="C36" s="21">
        <f>+C18+C23+C24+C25+C26+C27</f>
        <v>252</v>
      </c>
      <c r="D36" s="21"/>
      <c r="E36" s="21"/>
      <c r="F36" s="21"/>
      <c r="G36" s="22"/>
    </row>
  </sheetData>
  <mergeCells count="11">
    <mergeCell ref="G4:G5"/>
    <mergeCell ref="B1:F1"/>
    <mergeCell ref="B2:F2"/>
    <mergeCell ref="A4:A5"/>
    <mergeCell ref="B4:B5"/>
    <mergeCell ref="C4:E4"/>
    <mergeCell ref="G21:G22"/>
    <mergeCell ref="A20:G20"/>
    <mergeCell ref="A21:A22"/>
    <mergeCell ref="B21:B22"/>
    <mergeCell ref="C21:E21"/>
  </mergeCells>
  <pageMargins left="0.4" right="0.17" top="0.3" bottom="0.31" header="0.23" footer="0.22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8CEA-7DB7-4E1A-87B9-D8440E035E27}">
  <dimension ref="A1:G36"/>
  <sheetViews>
    <sheetView view="pageBreakPreview" topLeftCell="A28" zoomScaleNormal="100" zoomScaleSheetLayoutView="100" workbookViewId="0">
      <selection sqref="A1:XFD1048576"/>
    </sheetView>
  </sheetViews>
  <sheetFormatPr defaultColWidth="9" defaultRowHeight="21" x14ac:dyDescent="0.2"/>
  <cols>
    <col min="1" max="1" width="7.375" style="1" customWidth="1"/>
    <col min="2" max="2" width="46.75" style="1" customWidth="1"/>
    <col min="3" max="3" width="9.25" style="2" customWidth="1"/>
    <col min="4" max="4" width="14.375" style="2" customWidth="1"/>
    <col min="5" max="5" width="14.25" style="2" customWidth="1"/>
    <col min="6" max="6" width="34.375" style="2" customWidth="1"/>
    <col min="7" max="7" width="15.875" style="1" customWidth="1"/>
    <col min="8" max="16384" width="9" style="1"/>
  </cols>
  <sheetData>
    <row r="1" spans="1:7" ht="23.25" x14ac:dyDescent="0.2">
      <c r="B1" s="27" t="s">
        <v>11</v>
      </c>
      <c r="C1" s="27"/>
      <c r="D1" s="27"/>
      <c r="E1" s="27"/>
      <c r="F1" s="27"/>
    </row>
    <row r="2" spans="1:7" ht="23.25" x14ac:dyDescent="0.2">
      <c r="B2" s="27" t="s">
        <v>14</v>
      </c>
      <c r="C2" s="27"/>
      <c r="D2" s="27"/>
      <c r="E2" s="27"/>
      <c r="F2" s="27"/>
    </row>
    <row r="3" spans="1:7" ht="21.75" thickBot="1" x14ac:dyDescent="0.25"/>
    <row r="4" spans="1:7" ht="22.5" customHeight="1" x14ac:dyDescent="0.2">
      <c r="A4" s="28" t="s">
        <v>2</v>
      </c>
      <c r="B4" s="30" t="s">
        <v>10</v>
      </c>
      <c r="C4" s="32" t="s">
        <v>4</v>
      </c>
      <c r="D4" s="33"/>
      <c r="E4" s="34"/>
      <c r="F4" s="3" t="s">
        <v>8</v>
      </c>
      <c r="G4" s="25" t="s">
        <v>3</v>
      </c>
    </row>
    <row r="5" spans="1:7" ht="22.5" customHeight="1" thickBot="1" x14ac:dyDescent="0.25">
      <c r="A5" s="29"/>
      <c r="B5" s="31"/>
      <c r="C5" s="5" t="s">
        <v>7</v>
      </c>
      <c r="D5" s="6" t="s">
        <v>5</v>
      </c>
      <c r="E5" s="6" t="s">
        <v>6</v>
      </c>
      <c r="F5" s="4" t="s">
        <v>9</v>
      </c>
      <c r="G5" s="26"/>
    </row>
    <row r="6" spans="1:7" ht="33.75" customHeight="1" x14ac:dyDescent="0.2">
      <c r="A6" s="7">
        <v>1</v>
      </c>
      <c r="B6" s="8" t="s">
        <v>61</v>
      </c>
      <c r="C6" s="9">
        <v>42</v>
      </c>
      <c r="D6" s="9" t="s">
        <v>62</v>
      </c>
      <c r="E6" s="9" t="s">
        <v>63</v>
      </c>
      <c r="F6" s="9" t="s">
        <v>64</v>
      </c>
      <c r="G6" s="10"/>
    </row>
    <row r="7" spans="1:7" ht="33.75" customHeight="1" x14ac:dyDescent="0.2">
      <c r="A7" s="11">
        <v>2</v>
      </c>
      <c r="B7" s="12" t="s">
        <v>61</v>
      </c>
      <c r="C7" s="13">
        <v>42</v>
      </c>
      <c r="D7" s="13" t="s">
        <v>65</v>
      </c>
      <c r="E7" s="13" t="s">
        <v>66</v>
      </c>
      <c r="F7" s="13" t="s">
        <v>67</v>
      </c>
      <c r="G7" s="14"/>
    </row>
    <row r="8" spans="1:7" ht="33.75" customHeight="1" x14ac:dyDescent="0.2">
      <c r="A8" s="11">
        <v>3</v>
      </c>
      <c r="B8" s="12" t="s">
        <v>61</v>
      </c>
      <c r="C8" s="13">
        <v>38</v>
      </c>
      <c r="D8" s="13" t="s">
        <v>68</v>
      </c>
      <c r="E8" s="13" t="s">
        <v>69</v>
      </c>
      <c r="F8" s="13" t="s">
        <v>26</v>
      </c>
      <c r="G8" s="14"/>
    </row>
    <row r="9" spans="1:7" ht="33.75" customHeight="1" x14ac:dyDescent="0.2">
      <c r="A9" s="11">
        <v>4</v>
      </c>
      <c r="B9" s="12" t="s">
        <v>61</v>
      </c>
      <c r="C9" s="13">
        <v>8</v>
      </c>
      <c r="D9" s="13" t="s">
        <v>70</v>
      </c>
      <c r="E9" s="13" t="s">
        <v>71</v>
      </c>
      <c r="F9" s="13" t="s">
        <v>72</v>
      </c>
      <c r="G9" s="14"/>
    </row>
    <row r="10" spans="1:7" ht="33.75" customHeight="1" x14ac:dyDescent="0.2">
      <c r="A10" s="11">
        <v>5</v>
      </c>
      <c r="B10" s="12" t="s">
        <v>61</v>
      </c>
      <c r="C10" s="13">
        <v>7</v>
      </c>
      <c r="D10" s="13" t="s">
        <v>19</v>
      </c>
      <c r="E10" s="13" t="s">
        <v>73</v>
      </c>
      <c r="F10" s="13" t="s">
        <v>74</v>
      </c>
      <c r="G10" s="14"/>
    </row>
    <row r="11" spans="1:7" ht="33.75" customHeight="1" x14ac:dyDescent="0.2">
      <c r="A11" s="11">
        <v>6</v>
      </c>
      <c r="B11" s="12" t="s">
        <v>61</v>
      </c>
      <c r="C11" s="13">
        <v>50</v>
      </c>
      <c r="D11" s="13" t="s">
        <v>30</v>
      </c>
      <c r="E11" s="13" t="s">
        <v>75</v>
      </c>
      <c r="F11" s="13" t="s">
        <v>76</v>
      </c>
      <c r="G11" s="14"/>
    </row>
    <row r="12" spans="1:7" ht="33.75" customHeight="1" x14ac:dyDescent="0.2">
      <c r="A12" s="11">
        <v>7</v>
      </c>
      <c r="B12" s="12" t="s">
        <v>61</v>
      </c>
      <c r="C12" s="13">
        <v>30</v>
      </c>
      <c r="D12" s="13" t="s">
        <v>77</v>
      </c>
      <c r="E12" s="13" t="s">
        <v>78</v>
      </c>
      <c r="F12" s="13" t="s">
        <v>79</v>
      </c>
      <c r="G12" s="14"/>
    </row>
    <row r="13" spans="1:7" ht="33.75" customHeight="1" x14ac:dyDescent="0.2">
      <c r="A13" s="11">
        <v>8</v>
      </c>
      <c r="B13" s="12" t="s">
        <v>61</v>
      </c>
      <c r="C13" s="13">
        <v>48</v>
      </c>
      <c r="D13" s="13" t="s">
        <v>39</v>
      </c>
      <c r="E13" s="13" t="s">
        <v>80</v>
      </c>
      <c r="F13" s="13" t="s">
        <v>81</v>
      </c>
      <c r="G13" s="14"/>
    </row>
    <row r="14" spans="1:7" ht="33.75" customHeight="1" x14ac:dyDescent="0.2">
      <c r="A14" s="11">
        <v>9</v>
      </c>
      <c r="B14" s="12" t="s">
        <v>61</v>
      </c>
      <c r="C14" s="13">
        <v>8</v>
      </c>
      <c r="D14" s="13" t="s">
        <v>82</v>
      </c>
      <c r="E14" s="13" t="s">
        <v>83</v>
      </c>
      <c r="F14" s="13" t="s">
        <v>84</v>
      </c>
      <c r="G14" s="14"/>
    </row>
    <row r="15" spans="1:7" ht="33.75" customHeight="1" x14ac:dyDescent="0.2">
      <c r="A15" s="11">
        <v>10</v>
      </c>
      <c r="B15" s="12" t="s">
        <v>61</v>
      </c>
      <c r="C15" s="13">
        <v>5</v>
      </c>
      <c r="D15" s="13" t="s">
        <v>85</v>
      </c>
      <c r="E15" s="13" t="s">
        <v>86</v>
      </c>
      <c r="F15" s="13" t="s">
        <v>59</v>
      </c>
      <c r="G15" s="14"/>
    </row>
    <row r="16" spans="1:7" ht="33.75" customHeight="1" x14ac:dyDescent="0.2">
      <c r="A16" s="11">
        <v>11</v>
      </c>
      <c r="B16" s="12" t="s">
        <v>61</v>
      </c>
      <c r="C16" s="13">
        <v>27</v>
      </c>
      <c r="D16" s="13" t="s">
        <v>87</v>
      </c>
      <c r="E16" s="13" t="s">
        <v>88</v>
      </c>
      <c r="F16" s="13" t="s">
        <v>89</v>
      </c>
      <c r="G16" s="14"/>
    </row>
    <row r="17" spans="1:7" ht="33.75" customHeight="1" thickBot="1" x14ac:dyDescent="0.25">
      <c r="A17" s="15">
        <v>12</v>
      </c>
      <c r="B17" s="12" t="s">
        <v>61</v>
      </c>
      <c r="C17" s="17">
        <v>28</v>
      </c>
      <c r="D17" s="17" t="s">
        <v>90</v>
      </c>
      <c r="E17" s="17" t="s">
        <v>91</v>
      </c>
      <c r="F17" s="13" t="s">
        <v>56</v>
      </c>
      <c r="G17" s="18"/>
    </row>
    <row r="18" spans="1:7" ht="30" customHeight="1" thickBot="1" x14ac:dyDescent="0.25">
      <c r="A18" s="19"/>
      <c r="B18" s="20" t="s">
        <v>1</v>
      </c>
      <c r="C18" s="21">
        <f>SUM(C6:C17)</f>
        <v>333</v>
      </c>
      <c r="D18" s="21"/>
      <c r="E18" s="21"/>
      <c r="F18" s="21"/>
      <c r="G18" s="22"/>
    </row>
    <row r="19" spans="1:7" ht="30" customHeight="1" x14ac:dyDescent="0.2">
      <c r="B19" s="23"/>
      <c r="G19" s="24"/>
    </row>
    <row r="20" spans="1:7" ht="21.75" thickBot="1" x14ac:dyDescent="0.25">
      <c r="A20" s="35" t="s">
        <v>12</v>
      </c>
      <c r="B20" s="35"/>
      <c r="C20" s="35"/>
      <c r="D20" s="35"/>
      <c r="E20" s="35"/>
      <c r="F20" s="35"/>
      <c r="G20" s="35"/>
    </row>
    <row r="21" spans="1:7" ht="22.5" customHeight="1" x14ac:dyDescent="0.2">
      <c r="A21" s="28" t="s">
        <v>2</v>
      </c>
      <c r="B21" s="30" t="s">
        <v>10</v>
      </c>
      <c r="C21" s="32" t="s">
        <v>4</v>
      </c>
      <c r="D21" s="33"/>
      <c r="E21" s="34"/>
      <c r="F21" s="3" t="s">
        <v>8</v>
      </c>
      <c r="G21" s="25" t="s">
        <v>3</v>
      </c>
    </row>
    <row r="22" spans="1:7" ht="22.5" customHeight="1" thickBot="1" x14ac:dyDescent="0.25">
      <c r="A22" s="29"/>
      <c r="B22" s="31"/>
      <c r="C22" s="5" t="s">
        <v>7</v>
      </c>
      <c r="D22" s="6" t="s">
        <v>5</v>
      </c>
      <c r="E22" s="6" t="s">
        <v>6</v>
      </c>
      <c r="F22" s="4" t="s">
        <v>9</v>
      </c>
      <c r="G22" s="26"/>
    </row>
    <row r="23" spans="1:7" ht="33.75" customHeight="1" x14ac:dyDescent="0.2">
      <c r="A23" s="7">
        <v>13</v>
      </c>
      <c r="B23" s="12" t="s">
        <v>61</v>
      </c>
      <c r="C23" s="9">
        <v>7</v>
      </c>
      <c r="D23" s="9" t="s">
        <v>92</v>
      </c>
      <c r="E23" s="9" t="s">
        <v>93</v>
      </c>
      <c r="F23" s="13" t="s">
        <v>94</v>
      </c>
      <c r="G23" s="10"/>
    </row>
    <row r="24" spans="1:7" ht="33.75" customHeight="1" x14ac:dyDescent="0.2">
      <c r="A24" s="11">
        <v>14</v>
      </c>
      <c r="B24" s="12" t="s">
        <v>61</v>
      </c>
      <c r="C24" s="13">
        <v>36</v>
      </c>
      <c r="D24" s="13" t="s">
        <v>91</v>
      </c>
      <c r="E24" s="13" t="s">
        <v>95</v>
      </c>
      <c r="F24" s="13" t="s">
        <v>96</v>
      </c>
      <c r="G24" s="14"/>
    </row>
    <row r="25" spans="1:7" ht="33.75" customHeight="1" x14ac:dyDescent="0.2">
      <c r="A25" s="11">
        <v>15</v>
      </c>
      <c r="B25" s="12" t="s">
        <v>61</v>
      </c>
      <c r="C25" s="13">
        <v>25</v>
      </c>
      <c r="D25" s="13" t="s">
        <v>97</v>
      </c>
      <c r="E25" s="13" t="s">
        <v>98</v>
      </c>
      <c r="F25" s="13" t="s">
        <v>99</v>
      </c>
      <c r="G25" s="14"/>
    </row>
    <row r="26" spans="1:7" ht="33.75" customHeight="1" x14ac:dyDescent="0.2">
      <c r="A26" s="11">
        <v>16</v>
      </c>
      <c r="B26" s="12" t="s">
        <v>61</v>
      </c>
      <c r="C26" s="13">
        <v>24</v>
      </c>
      <c r="D26" s="13" t="s">
        <v>100</v>
      </c>
      <c r="E26" s="13" t="s">
        <v>101</v>
      </c>
      <c r="F26" s="13" t="s">
        <v>72</v>
      </c>
      <c r="G26" s="14"/>
    </row>
    <row r="27" spans="1:7" ht="33.75" customHeight="1" x14ac:dyDescent="0.2">
      <c r="A27" s="11">
        <v>17</v>
      </c>
      <c r="B27" s="12" t="s">
        <v>61</v>
      </c>
      <c r="C27" s="13">
        <v>15</v>
      </c>
      <c r="D27" s="13" t="s">
        <v>102</v>
      </c>
      <c r="E27" s="13" t="s">
        <v>103</v>
      </c>
      <c r="F27" s="13" t="s">
        <v>104</v>
      </c>
      <c r="G27" s="14"/>
    </row>
    <row r="28" spans="1:7" ht="33.75" customHeight="1" x14ac:dyDescent="0.2">
      <c r="A28" s="11">
        <v>18</v>
      </c>
      <c r="B28" s="12" t="s">
        <v>61</v>
      </c>
      <c r="C28" s="13">
        <v>4</v>
      </c>
      <c r="D28" s="13" t="s">
        <v>105</v>
      </c>
      <c r="E28" s="13" t="s">
        <v>106</v>
      </c>
      <c r="F28" s="13" t="s">
        <v>107</v>
      </c>
      <c r="G28" s="14"/>
    </row>
    <row r="29" spans="1:7" ht="33.75" customHeight="1" x14ac:dyDescent="0.2">
      <c r="A29" s="11">
        <v>19</v>
      </c>
      <c r="B29" s="12" t="s">
        <v>61</v>
      </c>
      <c r="C29" s="13">
        <v>10</v>
      </c>
      <c r="D29" s="13" t="s">
        <v>108</v>
      </c>
      <c r="E29" s="13" t="s">
        <v>109</v>
      </c>
      <c r="F29" s="13" t="s">
        <v>32</v>
      </c>
      <c r="G29" s="14"/>
    </row>
    <row r="30" spans="1:7" ht="33.75" customHeight="1" x14ac:dyDescent="0.2">
      <c r="A30" s="11"/>
      <c r="B30" s="12"/>
      <c r="C30" s="13"/>
      <c r="D30" s="13"/>
      <c r="E30" s="13"/>
      <c r="F30" s="13"/>
      <c r="G30" s="14"/>
    </row>
    <row r="31" spans="1:7" ht="33.75" customHeight="1" x14ac:dyDescent="0.2">
      <c r="A31" s="11"/>
      <c r="B31" s="12"/>
      <c r="C31" s="13"/>
      <c r="D31" s="13"/>
      <c r="E31" s="13"/>
      <c r="F31" s="13"/>
      <c r="G31" s="14"/>
    </row>
    <row r="32" spans="1:7" ht="33.75" customHeight="1" x14ac:dyDescent="0.2">
      <c r="A32" s="11"/>
      <c r="B32" s="12"/>
      <c r="C32" s="13"/>
      <c r="D32" s="13"/>
      <c r="E32" s="13"/>
      <c r="F32" s="13"/>
      <c r="G32" s="14"/>
    </row>
    <row r="33" spans="1:7" ht="33.75" customHeight="1" x14ac:dyDescent="0.2">
      <c r="A33" s="11"/>
      <c r="B33" s="12"/>
      <c r="C33" s="13"/>
      <c r="D33" s="13"/>
      <c r="E33" s="13"/>
      <c r="F33" s="13"/>
      <c r="G33" s="14"/>
    </row>
    <row r="34" spans="1:7" ht="33.75" customHeight="1" x14ac:dyDescent="0.2">
      <c r="A34" s="11"/>
      <c r="B34" s="12"/>
      <c r="C34" s="13"/>
      <c r="D34" s="13"/>
      <c r="E34" s="13"/>
      <c r="F34" s="13"/>
      <c r="G34" s="14"/>
    </row>
    <row r="35" spans="1:7" ht="33.75" customHeight="1" thickBot="1" x14ac:dyDescent="0.25">
      <c r="A35" s="15"/>
      <c r="B35" s="16"/>
      <c r="C35" s="17"/>
      <c r="D35" s="17"/>
      <c r="E35" s="17"/>
      <c r="F35" s="17"/>
      <c r="G35" s="18"/>
    </row>
    <row r="36" spans="1:7" ht="30" customHeight="1" thickBot="1" x14ac:dyDescent="0.25">
      <c r="A36" s="19"/>
      <c r="B36" s="20" t="s">
        <v>0</v>
      </c>
      <c r="C36" s="21">
        <f>+C18+C23+C24+C25+C26+C27</f>
        <v>440</v>
      </c>
      <c r="D36" s="21"/>
      <c r="E36" s="21"/>
      <c r="F36" s="21"/>
      <c r="G36" s="22"/>
    </row>
  </sheetData>
  <mergeCells count="11">
    <mergeCell ref="G4:G5"/>
    <mergeCell ref="B1:F1"/>
    <mergeCell ref="B2:F2"/>
    <mergeCell ref="A4:A5"/>
    <mergeCell ref="B4:B5"/>
    <mergeCell ref="C4:E4"/>
    <mergeCell ref="A20:G20"/>
    <mergeCell ref="A21:A22"/>
    <mergeCell ref="B21:B22"/>
    <mergeCell ref="C21:E21"/>
    <mergeCell ref="G21:G22"/>
  </mergeCells>
  <pageMargins left="0.23" right="0.21" top="0.23" bottom="0.23" header="0.16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สาธารณูปโภค (สน.ช.) (4) เกรด 66</vt:lpstr>
      <vt:lpstr>ขุด 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thanutchanok nedsa-ard</dc:creator>
  <cp:lastModifiedBy>pornpun darot</cp:lastModifiedBy>
  <cp:lastPrinted>2026-02-13T08:05:25Z</cp:lastPrinted>
  <dcterms:created xsi:type="dcterms:W3CDTF">2023-03-08T08:51:46Z</dcterms:created>
  <dcterms:modified xsi:type="dcterms:W3CDTF">2026-02-24T07:37:26Z</dcterms:modified>
</cp:coreProperties>
</file>